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1" i="1"/>
  <c r="F17"/>
  <c r="E17"/>
  <c r="G16"/>
  <c r="G15"/>
  <c r="G14"/>
  <c r="G13"/>
  <c r="G12"/>
  <c r="G10"/>
  <c r="G9"/>
  <c r="G8"/>
  <c r="G7"/>
  <c r="G17" l="1"/>
</calcChain>
</file>

<file path=xl/sharedStrings.xml><?xml version="1.0" encoding="utf-8"?>
<sst xmlns="http://schemas.openxmlformats.org/spreadsheetml/2006/main" count="51" uniqueCount="40">
  <si>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charset val="204"/>
        <scheme val="minor"/>
      </rPr>
      <t>__2013г. №_</t>
    </r>
    <r>
      <rPr>
        <u/>
        <sz val="11"/>
        <color theme="1"/>
        <rFont val="Calibri"/>
        <family val="2"/>
        <charset val="204"/>
        <scheme val="minor"/>
      </rPr>
      <t>Пр/МЭ/017</t>
    </r>
    <r>
      <rPr>
        <sz val="11"/>
        <color theme="1"/>
        <rFont val="Calibri"/>
        <family val="2"/>
        <charset val="204"/>
        <scheme val="minor"/>
      </rPr>
      <t xml:space="preserve">___ </t>
    </r>
  </si>
  <si>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</si>
  <si>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</si>
  <si>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</si>
  <si>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</si>
  <si>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</si>
  <si>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</si>
  <si>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</si>
  <si>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</si>
  <si>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</si>
  <si>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</si>
  <si>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</si>
  <si>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</si>
  <si>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ООО "УК "Коммунальщик г.Чебаркуля"</t>
  </si>
  <si>
    <t>г. Чебаркуль</t>
  </si>
  <si>
    <t>Дудкин В.Л.</t>
  </si>
  <si>
    <t>Директор</t>
  </si>
  <si>
    <t>МУП "КОММЕТ"</t>
  </si>
  <si>
    <t>г.Челябинск</t>
  </si>
  <si>
    <t>Быков К.С.</t>
  </si>
  <si>
    <t>Председатель ликвидационной комиссии</t>
  </si>
  <si>
    <t>ТСЖ "Березка"</t>
  </si>
  <si>
    <t>Костова Е.В.</t>
  </si>
  <si>
    <t>Председатель ТСЖ</t>
  </si>
  <si>
    <t xml:space="preserve"> ООО Чебаркульгорводоканал</t>
  </si>
  <si>
    <t>Бородин Е.А.</t>
  </si>
  <si>
    <t>Генеральный директор</t>
  </si>
  <si>
    <t>МУП ККП</t>
  </si>
  <si>
    <t>Телицин А.В.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</si>
  <si>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</si>
  <si>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</si>
  <si>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</si>
  <si>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"Челябинская Управляющая Компания"</t>
  </si>
  <si>
    <t>Лопатинский С.Д.</t>
  </si>
  <si>
    <t>ООО "Стройтехснаб-С"</t>
  </si>
  <si>
    <t>Панкратов В.И.</t>
  </si>
  <si>
    <t>ООО "УК Квартал"</t>
  </si>
  <si>
    <t>Ваняшкин Е.А.</t>
  </si>
  <si>
    <t>ИТОГО</t>
  </si>
  <si>
    <t>Информация по задолженности проблемных потребителей сферы ЖКХ по состоянию на 01.06.2013г. по Челябинскому филиалу.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</si>
</sst>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left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/>
    </xf>
    <xf numFmtId="0" fontId="0" fillId="2" borderId="0" xfId="0" applyFill="1"/>
    <xf numFmtId="3" fontId="4" fillId="2" borderId="7" xfId="1" applyNumberFormat="1" applyFont="1" applyFill="1" applyBorder="1" applyAlignment="1">
      <alignment horizontal="left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left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left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left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0" fillId="0" borderId="2" xfId="0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D20" sqref="D20"/>
    </sheetView>
  </sheetViews>
  <sheetFormatPr defaultRowHeight="15"/>
  <cols>
    <col min="1" max="1" width="26.28515625" customWidth="1"/>
    <col min="2" max="2" width="19.7109375" customWidth="1"/>
    <col min="3" max="4" width="18.42578125" customWidth="1"/>
    <col min="5" max="5" width="19.7109375" customWidth="1"/>
    <col min="6" max="6" width="17.42578125" customWidth="1"/>
    <col min="7" max="7" width="19" customWidth="1"/>
    <col min="9" max="9" width="18.140625" customWidth="1"/>
    <col min="10" max="10" width="16.140625" customWidth="1"/>
  </cols>
  <sheetData>
    <row r="1" spans="1:17">
      <c r="A1" s="1" t="s">
        <v>0</v>
      </c>
      <c r="B1" s="1"/>
      <c r="C1" s="1"/>
      <c r="D1" s="1"/>
      <c r="E1" s="1"/>
      <c r="F1" s="1"/>
      <c r="G1" s="1"/>
    </row>
    <row r="2" spans="1:17">
      <c r="A2" s="1" t="s">
        <v>1</v>
      </c>
      <c r="B2" s="1"/>
      <c r="C2" s="1"/>
      <c r="D2" s="1"/>
      <c r="E2" s="1"/>
      <c r="F2" s="1"/>
      <c r="G2" s="1"/>
    </row>
    <row r="5" spans="1:17" ht="15.75" thickBot="1">
      <c r="A5" s="2" t="s">
        <v>39</v>
      </c>
      <c r="B5" s="2"/>
      <c r="C5" s="2"/>
      <c r="D5" s="2"/>
      <c r="E5" s="2"/>
      <c r="F5" s="2"/>
      <c r="G5" s="2"/>
    </row>
    <row r="6" spans="1:17" ht="90.75" thickBot="1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5" t="s">
        <v>8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10" customFormat="1" ht="30">
      <c r="A7" s="6" t="s">
        <v>9</v>
      </c>
      <c r="B7" s="7" t="s">
        <v>10</v>
      </c>
      <c r="C7" s="7" t="s">
        <v>11</v>
      </c>
      <c r="D7" s="7" t="s">
        <v>12</v>
      </c>
      <c r="E7" s="8">
        <v>32285.628950000002</v>
      </c>
      <c r="F7" s="8">
        <v>0</v>
      </c>
      <c r="G7" s="9">
        <f>E7-F7</f>
        <v>32285.628950000002</v>
      </c>
      <c r="I7" s="34"/>
      <c r="J7" s="34"/>
      <c r="K7" s="34"/>
      <c r="L7" s="34"/>
      <c r="M7" s="34"/>
      <c r="N7" s="34"/>
      <c r="O7" s="34"/>
      <c r="P7" s="34"/>
      <c r="Q7" s="34"/>
    </row>
    <row r="8" spans="1:17" s="10" customFormat="1" ht="30">
      <c r="A8" s="11" t="s">
        <v>13</v>
      </c>
      <c r="B8" s="12" t="s">
        <v>14</v>
      </c>
      <c r="C8" s="12" t="s">
        <v>15</v>
      </c>
      <c r="D8" s="12" t="s">
        <v>16</v>
      </c>
      <c r="E8" s="13">
        <v>21119.26225</v>
      </c>
      <c r="F8" s="13">
        <v>0</v>
      </c>
      <c r="G8" s="14">
        <f>E8-F8</f>
        <v>21119.26225</v>
      </c>
      <c r="I8" s="34"/>
      <c r="J8" s="34"/>
      <c r="K8" s="34"/>
      <c r="L8" s="34"/>
      <c r="M8" s="34"/>
      <c r="N8" s="34"/>
      <c r="O8" s="34"/>
      <c r="P8" s="34"/>
      <c r="Q8" s="34"/>
    </row>
    <row r="9" spans="1:17" ht="45">
      <c r="A9" s="15" t="s">
        <v>17</v>
      </c>
      <c r="B9" s="16" t="s">
        <v>18</v>
      </c>
      <c r="C9" s="16" t="s">
        <v>19</v>
      </c>
      <c r="D9" s="16" t="s">
        <v>20</v>
      </c>
      <c r="E9" s="17">
        <v>15693.75936</v>
      </c>
      <c r="F9" s="17">
        <v>0</v>
      </c>
      <c r="G9" s="18">
        <f>E9-F9</f>
        <v>15693.75936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ht="30">
      <c r="A10" s="15" t="s">
        <v>21</v>
      </c>
      <c r="B10" s="16" t="s">
        <v>18</v>
      </c>
      <c r="C10" s="16" t="s">
        <v>22</v>
      </c>
      <c r="D10" s="16" t="s">
        <v>23</v>
      </c>
      <c r="E10" s="17">
        <v>1166.3067100000001</v>
      </c>
      <c r="F10" s="17">
        <v>0</v>
      </c>
      <c r="G10" s="18">
        <f>E10-F10</f>
        <v>1166.3067100000001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10" customFormat="1" ht="30">
      <c r="A11" s="20" t="s">
        <v>27</v>
      </c>
      <c r="B11" s="12" t="s">
        <v>10</v>
      </c>
      <c r="C11" s="12" t="s">
        <v>25</v>
      </c>
      <c r="D11" s="12" t="s">
        <v>26</v>
      </c>
      <c r="E11" s="19">
        <v>1089.84193</v>
      </c>
      <c r="F11" s="19">
        <v>10.559229999999999</v>
      </c>
      <c r="G11" s="14">
        <f>E11-F11</f>
        <v>1079.2827</v>
      </c>
      <c r="I11" s="34"/>
      <c r="J11" s="34"/>
      <c r="K11" s="34"/>
      <c r="L11" s="34"/>
      <c r="M11" s="34"/>
      <c r="N11" s="34"/>
      <c r="O11" s="34"/>
      <c r="P11" s="34"/>
      <c r="Q11" s="34"/>
    </row>
    <row r="12" spans="1:17" s="10" customFormat="1" ht="30">
      <c r="A12" s="11" t="s">
        <v>24</v>
      </c>
      <c r="B12" s="21" t="s">
        <v>10</v>
      </c>
      <c r="C12" s="21" t="s">
        <v>28</v>
      </c>
      <c r="D12" s="21" t="s">
        <v>12</v>
      </c>
      <c r="E12" s="22">
        <v>674.26612</v>
      </c>
      <c r="F12" s="22">
        <v>0</v>
      </c>
      <c r="G12" s="23">
        <f t="shared" ref="G12:G16" si="0">E12-F12</f>
        <v>674.26612</v>
      </c>
      <c r="I12" s="34"/>
      <c r="J12" s="34"/>
      <c r="K12" s="34"/>
      <c r="L12" s="34"/>
      <c r="M12" s="34"/>
      <c r="N12" s="34"/>
      <c r="O12" s="34"/>
      <c r="P12" s="34"/>
      <c r="Q12" s="34"/>
    </row>
    <row r="13" spans="1:17" s="10" customFormat="1" ht="45">
      <c r="A13" s="11" t="s">
        <v>29</v>
      </c>
      <c r="B13" s="12" t="s">
        <v>10</v>
      </c>
      <c r="C13" s="12" t="s">
        <v>30</v>
      </c>
      <c r="D13" s="12" t="s">
        <v>31</v>
      </c>
      <c r="E13" s="13">
        <v>777.51549</v>
      </c>
      <c r="F13" s="13">
        <v>0</v>
      </c>
      <c r="G13" s="14">
        <f>E13-F13</f>
        <v>777.51549</v>
      </c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30">
      <c r="A14" s="24" t="s">
        <v>32</v>
      </c>
      <c r="B14" s="25" t="s">
        <v>18</v>
      </c>
      <c r="C14" s="25" t="s">
        <v>33</v>
      </c>
      <c r="D14" s="7" t="s">
        <v>26</v>
      </c>
      <c r="E14" s="26">
        <v>634.64152000000001</v>
      </c>
      <c r="F14" s="26">
        <v>98.114990000000006</v>
      </c>
      <c r="G14" s="27">
        <f t="shared" si="0"/>
        <v>536.52652999999998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10" customFormat="1" ht="21.75" customHeight="1">
      <c r="A15" s="11" t="s">
        <v>34</v>
      </c>
      <c r="B15" s="12" t="s">
        <v>10</v>
      </c>
      <c r="C15" s="12" t="s">
        <v>35</v>
      </c>
      <c r="D15" s="12" t="s">
        <v>16</v>
      </c>
      <c r="E15" s="13">
        <v>450.37231000000003</v>
      </c>
      <c r="F15" s="13">
        <v>0</v>
      </c>
      <c r="G15" s="14">
        <f t="shared" si="0"/>
        <v>450.37231000000003</v>
      </c>
      <c r="I15" s="34"/>
      <c r="J15" s="34"/>
      <c r="K15" s="34"/>
      <c r="L15" s="34"/>
      <c r="M15" s="34"/>
      <c r="N15" s="34"/>
      <c r="O15" s="34"/>
      <c r="P15" s="34"/>
      <c r="Q15" s="34"/>
    </row>
    <row r="16" spans="1:17" s="10" customFormat="1" ht="22.5" customHeight="1" thickBot="1">
      <c r="A16" s="20" t="s">
        <v>36</v>
      </c>
      <c r="B16" s="12" t="s">
        <v>10</v>
      </c>
      <c r="C16" s="21" t="s">
        <v>37</v>
      </c>
      <c r="D16" s="21" t="s">
        <v>16</v>
      </c>
      <c r="E16" s="28">
        <v>147.76464999999999</v>
      </c>
      <c r="F16" s="28">
        <v>25.958649999999999</v>
      </c>
      <c r="G16" s="23">
        <f t="shared" si="0"/>
        <v>121.80599999999998</v>
      </c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24" customHeight="1" thickBot="1">
      <c r="A17" s="29" t="s">
        <v>38</v>
      </c>
      <c r="B17" s="30"/>
      <c r="C17" s="30"/>
      <c r="D17" s="30"/>
      <c r="E17" s="31">
        <f>SUM(E7:E16)</f>
        <v>74039.359290000008</v>
      </c>
      <c r="F17" s="31">
        <f>SUM(F7:F16)</f>
        <v>134.63287</v>
      </c>
      <c r="G17" s="32">
        <f>SUM(G7:G16)</f>
        <v>73904.726420000006</v>
      </c>
      <c r="I17" s="33"/>
      <c r="J17" s="33"/>
      <c r="K17" s="33"/>
      <c r="L17" s="33"/>
      <c r="M17" s="33"/>
      <c r="N17" s="33"/>
      <c r="O17" s="33"/>
      <c r="P17" s="33"/>
      <c r="Q17" s="33"/>
    </row>
  </sheetData>
  <mergeCells count="3">
    <mergeCell ref="A1:G1"/>
    <mergeCell ref="A2:G2"/>
    <mergeCell ref="A5:G5"/>
  </mergeCells>
  <pageMargins left="0.16" right="0.17" top="0.35" bottom="0.17" header="0.33" footer="0.17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2013-06-19T03:48:39Z</dcterms:modified>
</cp:coreProperties>
</file>